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<sst xmlns="http://schemas.openxmlformats.org/spreadsheetml/2006/main" count="39" uniqueCount="25">
  <si>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.</t>
  </si>
  <si>
    <t>общие</t>
  </si>
  <si>
    <t>нал</t>
  </si>
  <si>
    <t>б/н</t>
  </si>
  <si>
    <t>поддержка существующих доменных имен</t>
  </si>
  <si>
    <t>Аренда площадки</t>
  </si>
  <si>
    <t>Программа мероприятий</t>
  </si>
  <si>
    <t>Сувенирная продукция</t>
  </si>
  <si>
    <t>Интернет</t>
  </si>
  <si>
    <t>Выставка</t>
  </si>
  <si>
    <t xml:space="preserve">переводы для английской версии сайта  </t>
  </si>
  <si>
    <t>верстка сайта</t>
  </si>
  <si>
    <t>оптимизация сайта</t>
  </si>
  <si>
    <t>поддержка движка</t>
  </si>
  <si>
    <t>написание новых текстов для сайта</t>
  </si>
  <si>
    <t xml:space="preserve">хостинг  </t>
  </si>
  <si>
    <t>интернет-реклама</t>
  </si>
  <si>
    <t>изготовление баннеров</t>
  </si>
  <si>
    <t>строительство стенда</t>
  </si>
  <si>
    <t>аренда выставочных площадей</t>
  </si>
  <si>
    <t>Дилерский съезд</t>
  </si>
  <si>
    <t>Другое</t>
  </si>
  <si>
    <t>другое-другое</t>
  </si>
  <si>
    <t>Вариант шаблона для подготовки бюджета</t>
  </si>
  <si>
    <t>другие расходы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</si>
</sst>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60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10"/>
      <name val="Arial Cyr"/>
      <family val="0"/>
    </font>
    <font>
      <sz val="8"/>
      <name val="Arial Cyr"/>
      <family val="0"/>
    </font>
    <font>
      <sz val="9"/>
      <color indexed="13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b/>
      <sz val="8"/>
      <name val="Arial Black"/>
      <family val="2"/>
    </font>
    <font>
      <sz val="8"/>
      <color indexed="16"/>
      <name val="Arial Cyr"/>
      <family val="0"/>
    </font>
    <font>
      <sz val="8"/>
      <color indexed="12"/>
      <name val="Arial Cyr"/>
      <family val="0"/>
    </font>
    <font>
      <sz val="2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8" fillId="2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3" fontId="12" fillId="0" borderId="4" xfId="0" applyNumberFormat="1" applyFont="1" applyBorder="1" applyAlignment="1">
      <alignment horizontal="center"/>
    </xf>
    <xf numFmtId="0" fontId="14" fillId="0" borderId="5" xfId="0" applyFont="1" applyFill="1" applyBorder="1" applyAlignment="1">
      <alignment/>
    </xf>
    <xf numFmtId="3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/>
    </xf>
    <xf numFmtId="3" fontId="9" fillId="3" borderId="6" xfId="0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3" fontId="13" fillId="0" borderId="9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3" fontId="12" fillId="0" borderId="10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9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83.75390625" style="0" customWidth="1"/>
    <col min="3" max="3" width="11.00390625" style="0" customWidth="1"/>
    <col min="4" max="4" width="7.75390625" style="0" customWidth="1"/>
    <col min="5" max="5" width="7.125" style="0" customWidth="1"/>
    <col min="6" max="6" width="15.625" style="0" customWidth="1"/>
  </cols>
  <sheetData>
    <row r="1" spans="1:5" ht="25.5">
      <c r="A1" s="11" t="s">
        <v>23</v>
      </c>
      <c r="B1" s="1"/>
      <c r="C1" s="2"/>
      <c r="D1" s="3"/>
      <c r="E1" s="3"/>
    </row>
    <row r="2" spans="1:5" ht="14.25">
      <c r="A2" s="4"/>
      <c r="B2" s="4"/>
      <c r="C2" s="5"/>
      <c r="D2" s="5"/>
      <c r="E2" s="5"/>
    </row>
    <row r="3" spans="1:5" ht="12.75">
      <c r="A3" s="6"/>
      <c r="B3" s="7"/>
      <c r="C3" s="8" t="s">
        <v>1</v>
      </c>
      <c r="D3" s="8" t="s">
        <v>2</v>
      </c>
      <c r="E3" s="8" t="s">
        <v>3</v>
      </c>
    </row>
    <row r="4" spans="1:7" ht="13.5" thickBot="1">
      <c r="A4" s="9"/>
      <c r="B4" s="16"/>
      <c r="C4" s="17">
        <f>C5+C9+C19+C23</f>
        <v>115730</v>
      </c>
      <c r="D4" s="17">
        <f>D5+D9+D19+D23</f>
        <v>59400</v>
      </c>
      <c r="E4" s="17">
        <f>E5+E9+E19+E23</f>
        <v>56330</v>
      </c>
      <c r="G4" s="48"/>
    </row>
    <row r="5" spans="1:5" ht="12.75">
      <c r="A5" s="24">
        <v>1</v>
      </c>
      <c r="B5" s="26" t="s">
        <v>20</v>
      </c>
      <c r="C5" s="18">
        <f aca="true" t="shared" si="0" ref="C5:C10">SUM(D5:E5)</f>
        <v>54000</v>
      </c>
      <c r="D5" s="18">
        <f>SUM(D6:D8)</f>
        <v>30000</v>
      </c>
      <c r="E5" s="19">
        <f>SUM(E6:E8)</f>
        <v>24000</v>
      </c>
    </row>
    <row r="6" spans="1:5" ht="13.5">
      <c r="A6" s="25" t="s">
        <v>0</v>
      </c>
      <c r="B6" s="27" t="s">
        <v>5</v>
      </c>
      <c r="C6" s="12">
        <f t="shared" si="0"/>
        <v>30000</v>
      </c>
      <c r="D6" s="10">
        <v>30000</v>
      </c>
      <c r="E6" s="20">
        <v>0</v>
      </c>
    </row>
    <row r="7" spans="1:5" ht="13.5">
      <c r="A7" s="25"/>
      <c r="B7" s="27" t="s">
        <v>6</v>
      </c>
      <c r="C7" s="12">
        <f t="shared" si="0"/>
        <v>20000</v>
      </c>
      <c r="D7" s="10"/>
      <c r="E7" s="20">
        <v>20000</v>
      </c>
    </row>
    <row r="8" spans="1:5" ht="14.25" thickBot="1">
      <c r="A8" s="25" t="s">
        <v>0</v>
      </c>
      <c r="B8" s="28" t="s">
        <v>7</v>
      </c>
      <c r="C8" s="21">
        <f t="shared" si="0"/>
        <v>4000</v>
      </c>
      <c r="D8" s="22">
        <v>0</v>
      </c>
      <c r="E8" s="23">
        <v>4000</v>
      </c>
    </row>
    <row r="9" spans="1:5" ht="12.75">
      <c r="A9" s="24">
        <v>2</v>
      </c>
      <c r="B9" s="26" t="s">
        <v>8</v>
      </c>
      <c r="C9" s="18">
        <f t="shared" si="0"/>
        <v>28130</v>
      </c>
      <c r="D9" s="18">
        <f>SUM(D10:D18)</f>
        <v>8200</v>
      </c>
      <c r="E9" s="19">
        <f>SUM(E10:E18)</f>
        <v>19930</v>
      </c>
    </row>
    <row r="10" spans="1:5" ht="13.5">
      <c r="A10" s="25" t="s">
        <v>0</v>
      </c>
      <c r="B10" s="27" t="s">
        <v>11</v>
      </c>
      <c r="C10" s="12">
        <f t="shared" si="0"/>
        <v>6000</v>
      </c>
      <c r="D10" s="10">
        <f>12*500</f>
        <v>6000</v>
      </c>
      <c r="E10" s="20">
        <v>0</v>
      </c>
    </row>
    <row r="11" spans="1:5" ht="13.5">
      <c r="A11" s="25" t="s">
        <v>0</v>
      </c>
      <c r="B11" s="27" t="s">
        <v>12</v>
      </c>
      <c r="C11" s="12">
        <f aca="true" t="shared" si="1" ref="C11:C18">SUM(D11:E11)</f>
        <v>7200</v>
      </c>
      <c r="D11" s="10">
        <v>0</v>
      </c>
      <c r="E11" s="20">
        <f>12*600</f>
        <v>7200</v>
      </c>
    </row>
    <row r="12" spans="1:5" ht="15" customHeight="1">
      <c r="A12" s="25" t="s">
        <v>0</v>
      </c>
      <c r="B12" s="29" t="s">
        <v>13</v>
      </c>
      <c r="C12" s="12">
        <f t="shared" si="1"/>
        <v>1200</v>
      </c>
      <c r="D12" s="14">
        <f>100*12</f>
        <v>1200</v>
      </c>
      <c r="E12" s="20">
        <v>0</v>
      </c>
    </row>
    <row r="13" spans="1:5" ht="13.5">
      <c r="A13" s="25" t="s">
        <v>0</v>
      </c>
      <c r="B13" s="27" t="s">
        <v>10</v>
      </c>
      <c r="C13" s="12">
        <f t="shared" si="1"/>
        <v>500</v>
      </c>
      <c r="D13" s="10">
        <v>500</v>
      </c>
      <c r="E13" s="20">
        <v>0</v>
      </c>
    </row>
    <row r="14" spans="1:5" ht="13.5">
      <c r="A14" s="25" t="s">
        <v>0</v>
      </c>
      <c r="B14" s="30" t="s">
        <v>14</v>
      </c>
      <c r="C14" s="12">
        <f t="shared" si="1"/>
        <v>2400</v>
      </c>
      <c r="D14" s="14">
        <v>0</v>
      </c>
      <c r="E14" s="31">
        <f>12*200</f>
        <v>2400</v>
      </c>
    </row>
    <row r="15" spans="1:5" ht="13.5">
      <c r="A15" s="25" t="s">
        <v>0</v>
      </c>
      <c r="B15" s="27" t="s">
        <v>15</v>
      </c>
      <c r="C15" s="12">
        <f t="shared" si="1"/>
        <v>300</v>
      </c>
      <c r="D15" s="10">
        <v>0</v>
      </c>
      <c r="E15" s="20">
        <v>300</v>
      </c>
    </row>
    <row r="16" spans="1:5" ht="13.5">
      <c r="A16" s="25" t="s">
        <v>0</v>
      </c>
      <c r="B16" s="30" t="s">
        <v>4</v>
      </c>
      <c r="C16" s="12">
        <f t="shared" si="1"/>
        <v>30</v>
      </c>
      <c r="D16" s="14">
        <v>0</v>
      </c>
      <c r="E16" s="31">
        <v>30</v>
      </c>
    </row>
    <row r="17" spans="1:5" ht="13.5">
      <c r="A17" s="25" t="s">
        <v>0</v>
      </c>
      <c r="B17" s="30" t="s">
        <v>16</v>
      </c>
      <c r="C17" s="12">
        <f t="shared" si="1"/>
        <v>10000</v>
      </c>
      <c r="D17" s="10">
        <v>0</v>
      </c>
      <c r="E17" s="20">
        <v>10000</v>
      </c>
    </row>
    <row r="18" spans="1:5" ht="14.25" thickBot="1">
      <c r="A18" s="25" t="s">
        <v>0</v>
      </c>
      <c r="B18" s="32" t="s">
        <v>17</v>
      </c>
      <c r="C18" s="21">
        <f t="shared" si="1"/>
        <v>500</v>
      </c>
      <c r="D18" s="33">
        <v>500</v>
      </c>
      <c r="E18" s="34">
        <v>0</v>
      </c>
    </row>
    <row r="19" spans="1:5" ht="12.75">
      <c r="A19" s="24">
        <v>3</v>
      </c>
      <c r="B19" s="35" t="s">
        <v>9</v>
      </c>
      <c r="C19" s="36">
        <f aca="true" t="shared" si="2" ref="C19:C26">SUM(D19:E19)</f>
        <v>33600</v>
      </c>
      <c r="D19" s="36">
        <f>SUM(D20:D22)</f>
        <v>21200</v>
      </c>
      <c r="E19" s="37">
        <f>SUM(E20:E22)</f>
        <v>12400</v>
      </c>
    </row>
    <row r="20" spans="1:5" ht="13.5">
      <c r="A20" s="25" t="s">
        <v>0</v>
      </c>
      <c r="B20" s="27" t="s">
        <v>19</v>
      </c>
      <c r="C20" s="15">
        <f t="shared" si="2"/>
        <v>12400</v>
      </c>
      <c r="D20" s="14">
        <v>0</v>
      </c>
      <c r="E20" s="31">
        <f>300*40+400</f>
        <v>12400</v>
      </c>
    </row>
    <row r="21" spans="1:5" ht="13.5">
      <c r="A21" s="25" t="s">
        <v>0</v>
      </c>
      <c r="B21" s="27" t="s">
        <v>18</v>
      </c>
      <c r="C21" s="15">
        <f t="shared" si="2"/>
        <v>15200</v>
      </c>
      <c r="D21" s="14">
        <f>380*40</f>
        <v>15200</v>
      </c>
      <c r="E21" s="31">
        <v>0</v>
      </c>
    </row>
    <row r="22" spans="1:5" ht="14.25" thickBot="1">
      <c r="A22" s="25" t="s">
        <v>0</v>
      </c>
      <c r="B22" s="32" t="s">
        <v>24</v>
      </c>
      <c r="C22" s="38">
        <f t="shared" si="2"/>
        <v>6000</v>
      </c>
      <c r="D22" s="33">
        <v>6000</v>
      </c>
      <c r="E22" s="34">
        <v>0</v>
      </c>
    </row>
    <row r="23" spans="1:5" ht="12.75">
      <c r="A23" s="24">
        <v>4</v>
      </c>
      <c r="B23" s="35" t="s">
        <v>21</v>
      </c>
      <c r="C23" s="41">
        <f t="shared" si="2"/>
        <v>0</v>
      </c>
      <c r="D23" s="41">
        <f>SUM(D24:D26)</f>
        <v>0</v>
      </c>
      <c r="E23" s="42">
        <f>SUM(E24:E26)</f>
        <v>0</v>
      </c>
    </row>
    <row r="24" spans="1:5" ht="12.75">
      <c r="A24" s="39"/>
      <c r="B24" s="43" t="s">
        <v>22</v>
      </c>
      <c r="C24" s="13">
        <f t="shared" si="2"/>
        <v>0</v>
      </c>
      <c r="D24" s="13">
        <v>0</v>
      </c>
      <c r="E24" s="44">
        <v>0</v>
      </c>
    </row>
    <row r="25" spans="1:5" ht="12.75">
      <c r="A25" s="39"/>
      <c r="B25" s="43" t="s">
        <v>22</v>
      </c>
      <c r="C25" s="13">
        <f t="shared" si="2"/>
        <v>0</v>
      </c>
      <c r="D25" s="13">
        <v>0</v>
      </c>
      <c r="E25" s="44">
        <v>0</v>
      </c>
    </row>
    <row r="26" spans="1:5" ht="13.5" thickBot="1">
      <c r="A26" s="40"/>
      <c r="B26" s="45"/>
      <c r="C26" s="46">
        <f t="shared" si="2"/>
        <v>0</v>
      </c>
      <c r="D26" s="46">
        <v>0</v>
      </c>
      <c r="E26" s="47"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Irenok</cp:lastModifiedBy>
  <dcterms:created xsi:type="dcterms:W3CDTF">2007-01-16T06:08:36Z</dcterms:created>
  <dcterms:modified xsi:type="dcterms:W3CDTF">2008-10-31T09:19:19Z</dcterms:modified>
  <cp:category/>
  <cp:version/>
  <cp:contentType/>
  <cp:contentStatus/>
</cp:coreProperties>
</file>